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45" windowWidth="19155" windowHeight="11760"/>
  </bookViews>
  <sheets>
    <sheet name="A projekt" sheetId="7" r:id="rId1"/>
    <sheet name="Tudásépítés" sheetId="1" r:id="rId2"/>
    <sheet name="Együttműködés" sheetId="2" r:id="rId3"/>
    <sheet name="IKT használat" sheetId="3" r:id="rId4"/>
    <sheet name="Problémamegoldás" sheetId="4" r:id="rId5"/>
    <sheet name="Önszabályozás" sheetId="5" r:id="rId6"/>
    <sheet name="Munka6" sheetId="6" r:id="rId7"/>
  </sheets>
  <calcPr calcId="145621"/>
</workbook>
</file>

<file path=xl/calcChain.xml><?xml version="1.0" encoding="utf-8"?>
<calcChain xmlns="http://schemas.openxmlformats.org/spreadsheetml/2006/main">
  <c r="E10" i="1" l="1"/>
  <c r="E12" i="2"/>
  <c r="E11" i="3"/>
  <c r="E11" i="4"/>
  <c r="E12" i="5"/>
  <c r="E4" i="4"/>
  <c r="E4" i="3"/>
  <c r="E4" i="2"/>
  <c r="E4" i="1"/>
  <c r="D11" i="6"/>
  <c r="E4" i="5" s="1"/>
</calcChain>
</file>

<file path=xl/comments1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Milyen mértékben ösztönözte a feladat a diákokat arra, hogy maguk alkossanak új tudást és ez a tudás tantárgyakon átívelő-e?</t>
        </r>
      </text>
    </comment>
  </commentList>
</comments>
</file>

<file path=xl/comments2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Milyen mértékben kell együttműködniük a diákoknak a tevékenység során?
</t>
        </r>
      </text>
    </comment>
  </commentList>
</comments>
</file>

<file path=xl/comments3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Mennyiben kívánja meg a tevékenység, hogy a diákok IKT eszközöket használjanak a tudásépítéshez és az IKT eszközök olyan tudásépítési lehetőségeket adnak-e, amik ezek nélkül az eszközök nélkül nem lennének lehetségesek?
</t>
        </r>
      </text>
    </comment>
  </commentList>
</comments>
</file>

<file path=xl/comments4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Mennyiben igényli a tevékenység a valós szituációkra és valódi adatokra alapuló probléma megoldást és a diákok megoldásait próbára teszik-e a való életben?</t>
        </r>
      </text>
    </comment>
  </commentList>
</comments>
</file>

<file path=xl/comments5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Hosszú távú-e a tevékenység, mennyiben ad lehetőséget a diákoknak, hogy megtervezzék és értékeljék a saját munkájukat?</t>
        </r>
      </text>
    </comment>
  </commentList>
</comments>
</file>

<file path=xl/sharedStrings.xml><?xml version="1.0" encoding="utf-8"?>
<sst xmlns="http://schemas.openxmlformats.org/spreadsheetml/2006/main" count="66" uniqueCount="50">
  <si>
    <t>A tevékenység során rutin tevékenységeket kell végezniük vagy olyan információkat kell reprodukálniuk, amit hallottak vagy olvastak. A tevékenység alatt nem építenek tudást értelmezéssel, elemzéssel, szintetizálással vagy értékeléssel.</t>
  </si>
  <si>
    <t>A tevékenység során a diákok ugyan valamilyen mértékben építenek maguk új tudást, de nem ez a tevékenység fő követelménye. A tevékenység nagyját el tudják végezni rutin tevékenységekkel vagy olyan információk reprodukciójával, amit hallottak vagy olvastak.</t>
  </si>
  <si>
    <t>A tevékenység fő követelménye a tudásépítés, egyetlen tantárgyon belül. A diákok nem tudják teljesíteni a tevékenységet, ha csak rutin tevékenységet végeznek vagy reprodukálnak valamilyen információt, amit olvastak vagy hallottak.</t>
  </si>
  <si>
    <t>A tevékenység fő követelménye a tudásépítés; a diákok nem tudják teljesíteni, ha csak rutin tevékenységet végeznek vagy reprodukálnak valamilyen információt, amit olvastak vagy hallottak. Ezen túl a tevékenység tantárgyak közötti; a tanulási célok egynél több tantárgy anyagára, ismereteire vagy módszereire irányulnak.</t>
  </si>
  <si>
    <t>Tudásépítés</t>
  </si>
  <si>
    <t>Együttműködés</t>
  </si>
  <si>
    <t>IKT használat</t>
  </si>
  <si>
    <t>Problémamegoldás</t>
  </si>
  <si>
    <t>Önszabályozás</t>
  </si>
  <si>
    <t>A tevékenységben nem szerepel csoportos vagy páros munka, a diákok egyénileg dolgoznak. Ha a tevékenység nem említi kifejezetten a közös munkát, akkor feltételezzük, hogy egyénileg dolgoznak.</t>
  </si>
  <si>
    <t>A tevékenységben szerepel közös munka, de nem viselnek közös felelősséget a munkájukért.</t>
  </si>
  <si>
    <t>A tevékenység során kollaborálniuk kell, közös felelősséget viselnek a munka végeredményéért vagy a végtermékért. Azonban nincs szükség arra, hogy közösen hozzanak meg érdemi döntéseket, végre tudják hajtani a feladatot anélkül, hogy egyeztetniük vagy tárgyalniuk kellene a munka fontos aspektusairól.</t>
  </si>
  <si>
    <t>A diákok közös felelősséget viselnek a tevékenység végeredményéért (végső termékéért) ÉS a tevékenység során érdemi közös döntéseket kell hozniuk a munkájuk tartalmát, folyamatát vagy végeredményét illetően.</t>
  </si>
  <si>
    <t>A diákoknak nincs lehetősége IKT eszközt használni a tevékenységben.</t>
  </si>
  <si>
    <t>A diákok alapvető képességek elsajátítására vagy ismeretek reprodukálására használnak IKT eszközt a tevékenységben.</t>
  </si>
  <si>
    <t>A diákok használnak IKT eszközt a tudásépítéshez, DE ugyanezt megtehetnék az IKT eszköz nélkül is.</t>
  </si>
  <si>
    <t>A diákok arra használják az IKT eszközt, hogy új tudást építsenek, olyan módon, ami nem lenne lehetséges az IKT eszköz nélkül. A diákok olyan módon építenek tudást, ami lehetetlen vagy impraktikus lenne az IKT eszközök nélkül.</t>
  </si>
  <si>
    <t>A tevékenységnek nem a problémamegoldás a fő követelménye. Nem vagy alig kell olyan feladaton dolgozniuk, amire nem ismerik a választ vagy a követendő eljárást.</t>
  </si>
  <si>
    <t>A tevékenység fő követelménye a probléma megoldás, de a probléma nem valós. A probléma egyes részei csak a feladat szempontjából relevánsak.</t>
  </si>
  <si>
    <t>A tevékenység fő követelménye a probléma megoldás. A diákok olyan problémán dolgoznak, ami létezik a valós életben, de nem kell a megoldásukat alkalmazniuk az iskolán kívül.</t>
  </si>
  <si>
    <t>A tevékenység fő követelménye a probléma megoldás és a probléma a valós életből vett és a megoldásukat az iskolán kívül is próbálják alkalmazni. A diákok olyan feladatot teljesítenek, amiben csak a problémát ismerik, de nem tudják, milyen eljárást kell követniük, milyen modellt kell alkalmazniuk, a probléma valódi, létezik a világban és a diákok megoldását alkalmazni is próbálják, ami értéket hordoz mások számára.</t>
  </si>
  <si>
    <t>A hagyományos iskolai környezetben az iskolai tevékenységek elválnak mindattól, amit a diákok az iskolán kívül tapasztalnak és csinálnak. Ebben az esetben azt vizsgáljuk meg, hogy milyen mértékben dolgoznak a diákok a valós életből vett helyzetekkel és adatokkal. Azok a tevékenységek érnek el magas értéket ebből a szempontból, ahol a diákok a feladat végrehajtásához nem elegendőek a meglévő ismeretek és a korábban elsajátított eljárások. Az ebből a szempontból legerősebb tevékenységek azt kívánják meg, hogy a diákok az iskolától független valós problémákat oldjanak meg, lehetőséget adnak az innovációra azáltal, hogy a megoldásaikat valós helyzetekben ki is próbálhatják.</t>
  </si>
  <si>
    <t>A tevékenységet egy hétnél rövidebb idő alatt el lehet végezni.</t>
  </si>
  <si>
    <t>A tevékenység legalább egy hétig tart. A diákok nem kapják meg az értékelés szempontjait munkájuk benyújtása előtt. A diákoknak nincs lehetőségük arra, hogy tervezzék a saját munkájukat.</t>
  </si>
  <si>
    <t xml:space="preserve">A tevékenység legalább egy hétig tart. A diákok munkájuk benyújtása előtt megkapják az értékelés szempontjait </t>
  </si>
  <si>
    <t>A tevékenység legalább egy hétig tart. A diákoknak lehetőségük van arra, hogy tervezzék saját munkájukat.</t>
  </si>
  <si>
    <t>Olyan tevékenységek kapnak magas értékelést a tudásépítés szempontjából, melyek megkívánják a diákoktól, hogy a megtanultak reprodukálásán túl új tudást építsenek. Ezek a tevékenységek azt várják el a diákoktól, hogy olyan információt és gondolatokat hozzanak létre vagy fedezzenek fel, ami új a számukra. A diákok ezt értelmezés, elemzés, szintézis és értékelés révén teszik. A legerősebb tevékenységek azt kívánják meg a diákoktól, hogy több tantárgy területéről származó információt vagy adatot kapcsoljanak össze.</t>
  </si>
  <si>
    <t>Azok a tevékenységek kapnak magas értéket az együttműködésre, melyekben a diákoknak a feladat egy részében vagy egészében másokkal együtt kell dolgoznia, hogy kifejlesszen, megtervezzen valamit, vagy választ találjon valamilyen összetett kérdésre. A diákok együttműködhetnek az osztálytársaikkal, vagy más diákokkal, akár felnőttekkel is.</t>
  </si>
  <si>
    <t>Bár sokféle páros vagy csoportmunka lehet nagyon hatékony módja annak, hogy a diákok segítsék egymást valamilyen ismeret elsajátításában, ebben az esetben az együttműködés minőségét tartjuk szem előtt. Az együttműködés magasabb szintjein a diákok közös felelősséget viselnek a munkájukért és a tevékenység lehetőséget ad számukra, hogy elsajátítsanak fontos együttműködési készségeket: tárgyaljanak, osszák fel a munkát, figyeljenek mások gondolataira és a többféle gondolatot képesek legyenek koherens egésszé kovácsolni.</t>
  </si>
  <si>
    <r>
      <t xml:space="preserve">Az </t>
    </r>
    <r>
      <rPr>
        <b/>
        <i/>
        <sz val="11"/>
        <color rgb="FF000000"/>
        <rFont val="Calibri"/>
        <family val="2"/>
        <charset val="238"/>
        <scheme val="minor"/>
      </rPr>
      <t>információs és kommunikációs technológiák</t>
    </r>
    <r>
      <rPr>
        <i/>
        <sz val="11"/>
        <color rgb="FF000000"/>
        <rFont val="Calibri"/>
        <family val="2"/>
        <charset val="238"/>
        <scheme val="minor"/>
      </rPr>
      <t xml:space="preserve"> (</t>
    </r>
    <r>
      <rPr>
        <b/>
        <i/>
        <sz val="11"/>
        <color rgb="FF000000"/>
        <rFont val="Calibri"/>
        <family val="2"/>
        <charset val="238"/>
        <scheme val="minor"/>
      </rPr>
      <t>IKT</t>
    </r>
    <r>
      <rPr>
        <i/>
        <sz val="11"/>
        <color rgb="FF000000"/>
        <rFont val="Calibri"/>
        <family val="2"/>
        <charset val="238"/>
        <scheme val="minor"/>
      </rPr>
      <t>) felhasználása egyre elterjedtebb az oktatásban, de gyakran csak az alapképességek elsajátítását segíti a tudásépítés helyett. Jelen esetben azt vizsgáljuk meg, hogyan használják a diákok az IKT eszközöket, azok használata a tudásépítést segíti-e és ez a tudásépítés elvégezhető lenne-e az IKT eszközök nélkül is.</t>
    </r>
  </si>
  <si>
    <t>A 21. munka megkívánja a dolgozóktól, hogy minimális felügyelet mellett tudjanak dolgozni, amihez szükség van arra, hogy képesek legyenek megtervezni a munkájukat és folyamatosan tudják ellenőrizni annak minőségét.</t>
  </si>
  <si>
    <t>Azok a feladatok, amik a lehetőséget adnak a diákoknak arra, hogy elsajátítsák az önszabályozás képességét legalább egy héten át tartanak és megkívánják a diákoktól, hogy egy megszabott feladatterv szerint haladjanak. Ha csoportokban dolgoznak, a tanár elősegítheti az önszabályozást azzal, ha lehetővé teszi a csoport tagjainak, hogy megszabják ki milyen feladatokért felelős és milyen határidőkkel. Segítheti a diákokat a saját munkájuk minőségének követésében azzal, ha előzetesen, az osztályozás megadja számukra az értékelés kritériumait.</t>
  </si>
  <si>
    <t>Látni szeretném a "hivatalos" kódot</t>
  </si>
  <si>
    <t>A foglalkozás kódja szerintünk:</t>
  </si>
  <si>
    <t>A foglalkozás kódja szerinted:</t>
  </si>
  <si>
    <t>IKT</t>
  </si>
  <si>
    <t>a)</t>
  </si>
  <si>
    <t>b)</t>
  </si>
  <si>
    <t>c)</t>
  </si>
  <si>
    <t>Híres magyarok</t>
  </si>
  <si>
    <t>Klik a leghíresebb magyarok?</t>
  </si>
  <si>
    <t>d)</t>
  </si>
  <si>
    <t>e)</t>
  </si>
  <si>
    <t>f)</t>
  </si>
  <si>
    <t>A diákok feladata, hogy egy képmontázsra összegyűjtsék azokat a magyarokat, akik jelentős hatással voltak a világra. Mindezt csoportban teszik, a csoportban mindenkinek lesz egy ’területe’.</t>
  </si>
  <si>
    <t>Rövid interjút készítenek a diákok több szaktanárral, megkérdezik őket, hogy szerintük kik kerülhetnek a listára.</t>
  </si>
  <si>
    <t>Internetes kereséssel tovább bővítik a listát.</t>
  </si>
  <si>
    <t>A csoportban közösen eldöntik, hogy a különböző területeken működő hírességek milyen szempont alapján hasonlíthatóak össze, majd egy közös blogon közzéteszi minden csoport az eredményt.</t>
  </si>
  <si>
    <t>Elolvassák egymás blogposztjait, majd a különböző csoportok egymással is megvitatják a kérdést, érvelnek az ’ő embereik’ mellett.</t>
  </si>
  <si>
    <t>A többi csoport érveit meghallgatva átalakítjhatja minden csoport a listát, majd elkészíti Autocollage-ban  a végleges képet, amit közzétesz a blogban. Az eredmény: érdekes gyűjtemény érdekes magyarokról (akár más nyelveken).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</si>
</sst>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22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8"/>
      <name val="Tahoma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0" xfId="0" applyFill="1"/>
    <xf numFmtId="0" fontId="5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0" fillId="4" borderId="0" xfId="0" applyFont="1" applyFill="1"/>
    <xf numFmtId="0" fontId="1" fillId="3" borderId="0" xfId="0" applyFont="1" applyFill="1" applyAlignment="1">
      <alignment wrapText="1"/>
    </xf>
    <xf numFmtId="0" fontId="11" fillId="2" borderId="0" xfId="0" applyFont="1" applyFill="1" applyAlignment="1">
      <alignment horizontal="left" vertical="center" indent="5"/>
    </xf>
    <xf numFmtId="0" fontId="0" fillId="3" borderId="0" xfId="0" applyFill="1" applyAlignment="1">
      <alignment wrapText="1"/>
    </xf>
    <xf numFmtId="0" fontId="13" fillId="3" borderId="0" xfId="0" applyFont="1" applyFill="1" applyAlignment="1">
      <alignment horizontal="left" vertical="center" indent="2"/>
    </xf>
    <xf numFmtId="0" fontId="13" fillId="3" borderId="0" xfId="0" applyFont="1" applyFill="1" applyAlignment="1">
      <alignment wrapText="1"/>
    </xf>
    <xf numFmtId="0" fontId="13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Munka6!$B$3" lockText="1"/>
</file>

<file path=xl/ctrlProps/ctrlProp10.xml><?xml version="1.0" encoding="utf-8"?>
<formControlPr xmlns="http://schemas.microsoft.com/office/spreadsheetml/2009/9/main" objectType="CheckBox" fmlaLink="Munka6!$E$5" lockText="1" noThreeD="1"/>
</file>

<file path=xl/ctrlProps/ctrlProp11.xml><?xml version="1.0" encoding="utf-8"?>
<formControlPr xmlns="http://schemas.microsoft.com/office/spreadsheetml/2009/9/main" objectType="Radio" firstButton="1" fmlaLink="Munka6!$B$7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CheckBox" fmlaLink="Munka6!$E$7" lockText="1" noThreeD="1"/>
</file>

<file path=xl/ctrlProps/ctrlProp16.xml><?xml version="1.0" encoding="utf-8"?>
<formControlPr xmlns="http://schemas.microsoft.com/office/spreadsheetml/2009/9/main" objectType="Radio" firstButton="1" fmlaLink="Munka6!$B$9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fmlaLink="Munka6!$E$9" lockText="1" noThreeD="1"/>
</file>

<file path=xl/ctrlProps/ctrlProp21.xml><?xml version="1.0" encoding="utf-8"?>
<formControlPr xmlns="http://schemas.microsoft.com/office/spreadsheetml/2009/9/main" objectType="Radio" firstButton="1" fmlaLink="Munka6!$B$1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CheckBox" fmlaLink="Munka6!$C$11" lockText="1" noThreeD="1"/>
</file>

<file path=xl/ctrlProps/ctrlProp24.xml><?xml version="1.0" encoding="utf-8"?>
<formControlPr xmlns="http://schemas.microsoft.com/office/spreadsheetml/2009/9/main" objectType="CheckBox" fmlaLink="Munka6!$C$12" lockText="1" noThreeD="1"/>
</file>

<file path=xl/ctrlProps/ctrlProp25.xml><?xml version="1.0" encoding="utf-8"?>
<formControlPr xmlns="http://schemas.microsoft.com/office/spreadsheetml/2009/9/main" objectType="CheckBox" fmlaLink="Munka6!$E$11" lockText="1" noThreeD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fmlaLink="Munka6!$E$3" lockText="1" noThreeD="1"/>
</file>

<file path=xl/ctrlProps/ctrlProp6.xml><?xml version="1.0" encoding="utf-8"?>
<formControlPr xmlns="http://schemas.microsoft.com/office/spreadsheetml/2009/9/main" objectType="Radio" firstButton="1" fmlaLink="Munka6!$B$5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1647825</xdr:colOff>
      <xdr:row>9</xdr:row>
      <xdr:rowOff>114300</xdr:rowOff>
    </xdr:from>
    <xdr:to>
      <xdr:col>1</xdr:col>
      <xdr:colOff>5895444</xdr:colOff>
      <xdr:row>18</xdr:row>
      <xdr:rowOff>190276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7425" y="2638425"/>
          <a:ext cx="4247619" cy="17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1</xdr:row>
          <xdr:rowOff>95250</xdr:rowOff>
        </xdr:from>
        <xdr:to>
          <xdr:col>1</xdr:col>
          <xdr:colOff>381000</xdr:colOff>
          <xdr:row>1</xdr:row>
          <xdr:rowOff>495300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</xdr:row>
          <xdr:rowOff>85725</xdr:rowOff>
        </xdr:from>
        <xdr:to>
          <xdr:col>1</xdr:col>
          <xdr:colOff>381000</xdr:colOff>
          <xdr:row>2</xdr:row>
          <xdr:rowOff>485775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85725</xdr:rowOff>
        </xdr:from>
        <xdr:to>
          <xdr:col>1</xdr:col>
          <xdr:colOff>371475</xdr:colOff>
          <xdr:row>3</xdr:row>
          <xdr:rowOff>485775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4</xdr:row>
          <xdr:rowOff>85725</xdr:rowOff>
        </xdr:from>
        <xdr:to>
          <xdr:col>1</xdr:col>
          <xdr:colOff>361950</xdr:colOff>
          <xdr:row>4</xdr:row>
          <xdr:rowOff>485775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66675</xdr:rowOff>
        </xdr:from>
        <xdr:to>
          <xdr:col>1</xdr:col>
          <xdr:colOff>390525</xdr:colOff>
          <xdr:row>8</xdr:row>
          <xdr:rowOff>285750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</xdr:row>
          <xdr:rowOff>133350</xdr:rowOff>
        </xdr:from>
        <xdr:to>
          <xdr:col>1</xdr:col>
          <xdr:colOff>514350</xdr:colOff>
          <xdr:row>1</xdr:row>
          <xdr:rowOff>400050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</xdr:row>
          <xdr:rowOff>47625</xdr:rowOff>
        </xdr:from>
        <xdr:to>
          <xdr:col>1</xdr:col>
          <xdr:colOff>476250</xdr:colOff>
          <xdr:row>2</xdr:row>
          <xdr:rowOff>314325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200025</xdr:rowOff>
        </xdr:from>
        <xdr:to>
          <xdr:col>1</xdr:col>
          <xdr:colOff>457200</xdr:colOff>
          <xdr:row>3</xdr:row>
          <xdr:rowOff>466725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142875</xdr:rowOff>
        </xdr:from>
        <xdr:to>
          <xdr:col>1</xdr:col>
          <xdr:colOff>466725</xdr:colOff>
          <xdr:row>4</xdr:row>
          <xdr:rowOff>409575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161925</xdr:rowOff>
        </xdr:from>
        <xdr:to>
          <xdr:col>1</xdr:col>
          <xdr:colOff>457200</xdr:colOff>
          <xdr:row>1</xdr:row>
          <xdr:rowOff>409575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142875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</xdr:row>
          <xdr:rowOff>171450</xdr:rowOff>
        </xdr:from>
        <xdr:to>
          <xdr:col>1</xdr:col>
          <xdr:colOff>466725</xdr:colOff>
          <xdr:row>3</xdr:row>
          <xdr:rowOff>419100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161925</xdr:rowOff>
        </xdr:from>
        <xdr:to>
          <xdr:col>1</xdr:col>
          <xdr:colOff>476250</xdr:colOff>
          <xdr:row>4</xdr:row>
          <xdr:rowOff>409575</xdr:rowOff>
        </xdr:to>
        <xdr:sp macro="" textlink="">
          <xdr:nvSpPr>
            <xdr:cNvPr id="4102" name="Option Button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228600</xdr:rowOff>
        </xdr:from>
        <xdr:to>
          <xdr:col>1</xdr:col>
          <xdr:colOff>457200</xdr:colOff>
          <xdr:row>1</xdr:row>
          <xdr:rowOff>447675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</xdr:row>
          <xdr:rowOff>219075</xdr:rowOff>
        </xdr:from>
        <xdr:to>
          <xdr:col>1</xdr:col>
          <xdr:colOff>485775</xdr:colOff>
          <xdr:row>2</xdr:row>
          <xdr:rowOff>438150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152400</xdr:rowOff>
        </xdr:from>
        <xdr:to>
          <xdr:col>1</xdr:col>
          <xdr:colOff>457200</xdr:colOff>
          <xdr:row>3</xdr:row>
          <xdr:rowOff>371475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285750</xdr:rowOff>
        </xdr:from>
        <xdr:to>
          <xdr:col>1</xdr:col>
          <xdr:colOff>476250</xdr:colOff>
          <xdr:row>4</xdr:row>
          <xdr:rowOff>504825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</xdr:row>
          <xdr:rowOff>209550</xdr:rowOff>
        </xdr:from>
        <xdr:to>
          <xdr:col>1</xdr:col>
          <xdr:colOff>476250</xdr:colOff>
          <xdr:row>1</xdr:row>
          <xdr:rowOff>428625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171450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</xdr:row>
          <xdr:rowOff>228600</xdr:rowOff>
        </xdr:from>
        <xdr:to>
          <xdr:col>1</xdr:col>
          <xdr:colOff>495300</xdr:colOff>
          <xdr:row>3</xdr:row>
          <xdr:rowOff>447675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171450</xdr:rowOff>
        </xdr:from>
        <xdr:to>
          <xdr:col>1</xdr:col>
          <xdr:colOff>466725</xdr:colOff>
          <xdr:row>4</xdr:row>
          <xdr:rowOff>390525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190500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ctrlProp" Target="../ctrlProps/ctrlProp11.xml"/><Relationship Id="rId7" Type="http://schemas.openxmlformats.org/officeDocument/2006/relationships/ctrlProp" Target="../ctrlProps/ctrlProp1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ctrlProp" Target="../ctrlProps/ctrlProp21.xml"/><Relationship Id="rId7" Type="http://schemas.openxmlformats.org/officeDocument/2006/relationships/ctrlProp" Target="../ctrlProps/ctrlProp2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1" sqref="B11"/>
    </sheetView>
  </sheetViews>
  <sheetFormatPr defaultRowHeight="15" x14ac:dyDescent="0.25"/>
  <cols>
    <col min="1" max="1" width="9.140625" style="9"/>
    <col min="2" max="2" width="121.28515625" style="9" customWidth="1"/>
    <col min="3" max="16384" width="9.140625" style="9"/>
  </cols>
  <sheetData>
    <row r="1" spans="1:2" ht="28.5" x14ac:dyDescent="0.45">
      <c r="A1" s="22"/>
      <c r="B1" s="13" t="s">
        <v>39</v>
      </c>
    </row>
    <row r="2" spans="1:2" ht="15.75" x14ac:dyDescent="0.25">
      <c r="B2" s="24" t="s">
        <v>40</v>
      </c>
    </row>
    <row r="3" spans="1:2" ht="31.5" x14ac:dyDescent="0.25">
      <c r="A3" s="26" t="s">
        <v>36</v>
      </c>
      <c r="B3" s="25" t="s">
        <v>44</v>
      </c>
    </row>
    <row r="4" spans="1:2" ht="15.75" x14ac:dyDescent="0.25">
      <c r="A4" s="26" t="s">
        <v>37</v>
      </c>
      <c r="B4" s="25" t="s">
        <v>45</v>
      </c>
    </row>
    <row r="5" spans="1:2" ht="17.25" customHeight="1" x14ac:dyDescent="0.25">
      <c r="A5" s="28" t="s">
        <v>38</v>
      </c>
      <c r="B5" s="27" t="s">
        <v>46</v>
      </c>
    </row>
    <row r="6" spans="1:2" ht="30" x14ac:dyDescent="0.25">
      <c r="A6" s="29" t="s">
        <v>41</v>
      </c>
      <c r="B6" s="23" t="s">
        <v>47</v>
      </c>
    </row>
    <row r="7" spans="1:2" x14ac:dyDescent="0.25">
      <c r="A7" s="29" t="s">
        <v>42</v>
      </c>
      <c r="B7" s="23" t="s">
        <v>48</v>
      </c>
    </row>
    <row r="8" spans="1:2" ht="30" x14ac:dyDescent="0.25">
      <c r="A8" s="29" t="s">
        <v>43</v>
      </c>
      <c r="B8" s="23" t="s">
        <v>49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C1:E10"/>
  <sheetViews>
    <sheetView workbookViewId="0">
      <selection activeCell="E11" sqref="E11"/>
    </sheetView>
  </sheetViews>
  <sheetFormatPr defaultRowHeight="15" x14ac:dyDescent="0.25"/>
  <cols>
    <col min="1" max="1" width="7.7109375" style="1" customWidth="1"/>
    <col min="2" max="2" width="7" style="1" customWidth="1"/>
    <col min="3" max="3" width="107.140625" style="2" customWidth="1"/>
    <col min="4" max="4" width="9.140625" style="1"/>
    <col min="5" max="5" width="18.7109375" style="1" bestFit="1" customWidth="1"/>
    <col min="6" max="16384" width="9.140625" style="1"/>
  </cols>
  <sheetData>
    <row r="1" spans="3:5" ht="28.5" x14ac:dyDescent="0.25">
      <c r="C1" s="3" t="s">
        <v>4</v>
      </c>
    </row>
    <row r="2" spans="3:5" ht="46.5" customHeight="1" x14ac:dyDescent="0.25">
      <c r="C2" s="7" t="s">
        <v>0</v>
      </c>
    </row>
    <row r="3" spans="3:5" ht="44.25" customHeight="1" x14ac:dyDescent="0.25">
      <c r="C3" s="8" t="s">
        <v>1</v>
      </c>
      <c r="E3" s="19" t="s">
        <v>34</v>
      </c>
    </row>
    <row r="4" spans="3:5" ht="45" customHeight="1" x14ac:dyDescent="0.25">
      <c r="C4" s="8" t="s">
        <v>2</v>
      </c>
      <c r="E4" s="5" t="str">
        <f>IF(Munka6!B3=0,"-",Munka6!B3)</f>
        <v>-</v>
      </c>
    </row>
    <row r="5" spans="3:5" ht="45" customHeight="1" x14ac:dyDescent="0.25">
      <c r="C5" s="6" t="s">
        <v>3</v>
      </c>
    </row>
    <row r="7" spans="3:5" ht="75" x14ac:dyDescent="0.25">
      <c r="C7" s="4" t="s">
        <v>26</v>
      </c>
    </row>
    <row r="9" spans="3:5" ht="30" x14ac:dyDescent="0.25">
      <c r="C9" s="18" t="s">
        <v>32</v>
      </c>
      <c r="E9" s="19" t="s">
        <v>33</v>
      </c>
    </row>
    <row r="10" spans="3:5" ht="21" x14ac:dyDescent="0.25">
      <c r="E10" s="5" t="str">
        <f>IF(Munka6!E3,Munka6!F3,"-")</f>
        <v>-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Option Button 25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1</xdr:row>
                    <xdr:rowOff>95250</xdr:rowOff>
                  </from>
                  <to>
                    <xdr:col>1</xdr:col>
                    <xdr:colOff>381000</xdr:colOff>
                    <xdr:row>1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Option Button 26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</xdr:row>
                    <xdr:rowOff>85725</xdr:rowOff>
                  </from>
                  <to>
                    <xdr:col>1</xdr:col>
                    <xdr:colOff>381000</xdr:colOff>
                    <xdr:row>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 sizeWithCells="1">
                  <from>
                    <xdr:col>1</xdr:col>
                    <xdr:colOff>66675</xdr:colOff>
                    <xdr:row>3</xdr:row>
                    <xdr:rowOff>85725</xdr:rowOff>
                  </from>
                  <to>
                    <xdr:col>1</xdr:col>
                    <xdr:colOff>371475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 sizeWithCells="1">
                  <from>
                    <xdr:col>1</xdr:col>
                    <xdr:colOff>57150</xdr:colOff>
                    <xdr:row>4</xdr:row>
                    <xdr:rowOff>85725</xdr:rowOff>
                  </from>
                  <to>
                    <xdr:col>1</xdr:col>
                    <xdr:colOff>361950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8" name="Check Box 32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66675</xdr:rowOff>
                  </from>
                  <to>
                    <xdr:col>1</xdr:col>
                    <xdr:colOff>390525</xdr:colOff>
                    <xdr:row>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2"/>
  <dimension ref="C1:E12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710937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25">
      <c r="C1" s="10" t="s">
        <v>5</v>
      </c>
    </row>
    <row r="2" spans="3:5" ht="39" customHeight="1" x14ac:dyDescent="0.25">
      <c r="C2" s="7" t="s">
        <v>9</v>
      </c>
    </row>
    <row r="3" spans="3:5" ht="27.75" customHeight="1" x14ac:dyDescent="0.25">
      <c r="C3" s="8" t="s">
        <v>10</v>
      </c>
      <c r="E3" s="21" t="s">
        <v>34</v>
      </c>
    </row>
    <row r="4" spans="3:5" ht="60" x14ac:dyDescent="0.25">
      <c r="C4" s="8" t="s">
        <v>11</v>
      </c>
      <c r="E4" s="11" t="str">
        <f>IF(Munka6!B5=0,"-",Munka6!B5)</f>
        <v>-</v>
      </c>
    </row>
    <row r="5" spans="3:5" ht="45" x14ac:dyDescent="0.25">
      <c r="C5" s="6" t="s">
        <v>12</v>
      </c>
    </row>
    <row r="7" spans="3:5" ht="60" x14ac:dyDescent="0.25">
      <c r="C7" s="12" t="s">
        <v>27</v>
      </c>
    </row>
    <row r="8" spans="3:5" ht="90" x14ac:dyDescent="0.25">
      <c r="C8" s="12" t="s">
        <v>28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IF(Munka6!E5,Munka6!F5,"-")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209550</xdr:colOff>
                    <xdr:row>1</xdr:row>
                    <xdr:rowOff>133350</xdr:rowOff>
                  </from>
                  <to>
                    <xdr:col>1</xdr:col>
                    <xdr:colOff>514350</xdr:colOff>
                    <xdr:row>1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2</xdr:row>
                    <xdr:rowOff>47625</xdr:rowOff>
                  </from>
                  <to>
                    <xdr:col>1</xdr:col>
                    <xdr:colOff>476250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200025</xdr:rowOff>
                  </from>
                  <to>
                    <xdr:col>1</xdr:col>
                    <xdr:colOff>457200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142875</xdr:rowOff>
                  </from>
                  <to>
                    <xdr:col>1</xdr:col>
                    <xdr:colOff>466725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5703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6</v>
      </c>
    </row>
    <row r="2" spans="3:5" ht="44.25" customHeight="1" x14ac:dyDescent="0.25">
      <c r="C2" s="7" t="s">
        <v>13</v>
      </c>
    </row>
    <row r="3" spans="3:5" ht="44.25" customHeight="1" x14ac:dyDescent="0.25">
      <c r="C3" s="15" t="s">
        <v>14</v>
      </c>
      <c r="E3" s="21" t="s">
        <v>34</v>
      </c>
    </row>
    <row r="4" spans="3:5" ht="44.25" customHeight="1" x14ac:dyDescent="0.25">
      <c r="C4" s="15" t="s">
        <v>15</v>
      </c>
      <c r="E4" s="11" t="str">
        <f>IF(Munka6!B7=0,"-",Munka6!B7)</f>
        <v>-</v>
      </c>
    </row>
    <row r="5" spans="3:5" ht="45" x14ac:dyDescent="0.25">
      <c r="C5" s="16" t="s">
        <v>16</v>
      </c>
    </row>
    <row r="7" spans="3:5" ht="60" x14ac:dyDescent="0.25">
      <c r="C7" s="14" t="s">
        <v>29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IF(Munka6!E7,Munka6!F7,"-")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161925</xdr:rowOff>
                  </from>
                  <to>
                    <xdr:col>1</xdr:col>
                    <xdr:colOff>457200</xdr:colOff>
                    <xdr:row>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4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142875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Option Button 5">
              <controlPr defaultSize="0" autoFill="0" autoLine="0" autoPict="0">
                <anchor moveWithCells="1">
                  <from>
                    <xdr:col>1</xdr:col>
                    <xdr:colOff>161925</xdr:colOff>
                    <xdr:row>3</xdr:row>
                    <xdr:rowOff>171450</xdr:rowOff>
                  </from>
                  <to>
                    <xdr:col>1</xdr:col>
                    <xdr:colOff>466725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Option Button 6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161925</xdr:rowOff>
                  </from>
                  <to>
                    <xdr:col>1</xdr:col>
                    <xdr:colOff>476250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100.1406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7</v>
      </c>
    </row>
    <row r="2" spans="3:5" ht="45.75" customHeight="1" x14ac:dyDescent="0.25">
      <c r="C2" s="7" t="s">
        <v>17</v>
      </c>
    </row>
    <row r="3" spans="3:5" ht="48.75" customHeight="1" x14ac:dyDescent="0.25">
      <c r="C3" s="8" t="s">
        <v>18</v>
      </c>
      <c r="E3" s="21" t="s">
        <v>34</v>
      </c>
    </row>
    <row r="4" spans="3:5" ht="48" customHeight="1" x14ac:dyDescent="0.25">
      <c r="C4" s="8" t="s">
        <v>19</v>
      </c>
      <c r="E4" s="11" t="str">
        <f>IF(Munka6!B9=0,"-",Munka6!B9)</f>
        <v>-</v>
      </c>
    </row>
    <row r="5" spans="3:5" ht="60" x14ac:dyDescent="0.25">
      <c r="C5" s="6" t="s">
        <v>20</v>
      </c>
    </row>
    <row r="7" spans="3:5" ht="105" x14ac:dyDescent="0.25">
      <c r="C7" s="12" t="s">
        <v>21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IF(Munka6!E9,Munka6!F9,"-")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Option Button 1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228600</xdr:rowOff>
                  </from>
                  <to>
                    <xdr:col>1</xdr:col>
                    <xdr:colOff>457200</xdr:colOff>
                    <xdr:row>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1</xdr:col>
                    <xdr:colOff>180975</xdr:colOff>
                    <xdr:row>2</xdr:row>
                    <xdr:rowOff>219075</xdr:rowOff>
                  </from>
                  <to>
                    <xdr:col>1</xdr:col>
                    <xdr:colOff>485775</xdr:colOff>
                    <xdr:row>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152400</xdr:rowOff>
                  </from>
                  <to>
                    <xdr:col>1</xdr:col>
                    <xdr:colOff>457200</xdr:colOff>
                    <xdr:row>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285750</xdr:rowOff>
                  </from>
                  <to>
                    <xdr:col>1</xdr:col>
                    <xdr:colOff>476250</xdr:colOff>
                    <xdr:row>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2"/>
  <sheetViews>
    <sheetView workbookViewId="0">
      <selection activeCell="E13" sqref="E13"/>
    </sheetView>
  </sheetViews>
  <sheetFormatPr defaultRowHeight="15" x14ac:dyDescent="0.25"/>
  <cols>
    <col min="1" max="2" width="9.140625" style="9"/>
    <col min="3" max="3" width="91.42578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8</v>
      </c>
    </row>
    <row r="2" spans="3:5" ht="44.25" customHeight="1" x14ac:dyDescent="0.25">
      <c r="C2" s="7" t="s">
        <v>22</v>
      </c>
    </row>
    <row r="3" spans="3:5" ht="45.75" customHeight="1" x14ac:dyDescent="0.25">
      <c r="C3" s="8" t="s">
        <v>23</v>
      </c>
      <c r="E3" s="21" t="s">
        <v>34</v>
      </c>
    </row>
    <row r="4" spans="3:5" ht="45" customHeight="1" x14ac:dyDescent="0.25">
      <c r="C4" s="17" t="s">
        <v>24</v>
      </c>
      <c r="E4" s="11" t="str">
        <f>IF(Munka6!D11=0,"-",Munka6!D11)</f>
        <v>-</v>
      </c>
    </row>
    <row r="5" spans="3:5" ht="45" customHeight="1" x14ac:dyDescent="0.25">
      <c r="C5" s="6" t="s">
        <v>25</v>
      </c>
    </row>
    <row r="7" spans="3:5" ht="45" x14ac:dyDescent="0.25">
      <c r="C7" s="12" t="s">
        <v>30</v>
      </c>
    </row>
    <row r="8" spans="3:5" ht="90" x14ac:dyDescent="0.25">
      <c r="C8" s="12" t="s">
        <v>31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IF(Munka6!E11,Munka6!F11,"-")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Option Button 1">
              <controlPr defaultSize="0" autoFill="0" autoLine="0" autoPict="0">
                <anchor moveWithCells="1">
                  <from>
                    <xdr:col>1</xdr:col>
                    <xdr:colOff>171450</xdr:colOff>
                    <xdr:row>1</xdr:row>
                    <xdr:rowOff>209550</xdr:rowOff>
                  </from>
                  <to>
                    <xdr:col>1</xdr:col>
                    <xdr:colOff>476250</xdr:colOff>
                    <xdr:row>1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Option Button 3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171450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1</xdr:col>
                    <xdr:colOff>190500</xdr:colOff>
                    <xdr:row>3</xdr:row>
                    <xdr:rowOff>228600</xdr:rowOff>
                  </from>
                  <to>
                    <xdr:col>1</xdr:col>
                    <xdr:colOff>495300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171450</xdr:rowOff>
                  </from>
                  <to>
                    <xdr:col>1</xdr:col>
                    <xdr:colOff>466725</xdr:colOff>
                    <xdr:row>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workbookViewId="0">
      <selection activeCell="F3" sqref="F3"/>
    </sheetView>
  </sheetViews>
  <sheetFormatPr defaultRowHeight="15" x14ac:dyDescent="0.25"/>
  <cols>
    <col min="1" max="16384" width="9.140625" style="20"/>
  </cols>
  <sheetData>
    <row r="3" spans="2:7" x14ac:dyDescent="0.25">
      <c r="B3" s="20">
        <v>0</v>
      </c>
      <c r="E3" s="20" t="b">
        <v>0</v>
      </c>
      <c r="F3" s="20">
        <v>4</v>
      </c>
      <c r="G3" s="20" t="s">
        <v>4</v>
      </c>
    </row>
    <row r="5" spans="2:7" x14ac:dyDescent="0.25">
      <c r="B5" s="20">
        <v>0</v>
      </c>
      <c r="E5" s="20" t="b">
        <v>0</v>
      </c>
      <c r="F5" s="20">
        <v>4</v>
      </c>
      <c r="G5" s="20" t="s">
        <v>5</v>
      </c>
    </row>
    <row r="7" spans="2:7" x14ac:dyDescent="0.25">
      <c r="B7" s="20">
        <v>0</v>
      </c>
      <c r="E7" s="20" t="b">
        <v>0</v>
      </c>
      <c r="F7" s="20">
        <v>4</v>
      </c>
      <c r="G7" s="20" t="s">
        <v>35</v>
      </c>
    </row>
    <row r="9" spans="2:7" x14ac:dyDescent="0.25">
      <c r="B9" s="20">
        <v>0</v>
      </c>
      <c r="E9" s="20" t="b">
        <v>0</v>
      </c>
      <c r="F9" s="20">
        <v>4</v>
      </c>
      <c r="G9" s="20" t="s">
        <v>7</v>
      </c>
    </row>
    <row r="11" spans="2:7" x14ac:dyDescent="0.25">
      <c r="B11" s="20">
        <v>0</v>
      </c>
      <c r="C11" s="20" t="b">
        <v>0</v>
      </c>
      <c r="D11" s="20">
        <f>IF(B11=2,IF(AND(C11,C12),4,IF(OR(C11,C12),3,B11)),B11)</f>
        <v>0</v>
      </c>
      <c r="E11" s="20" t="b">
        <v>0</v>
      </c>
      <c r="F11" s="20">
        <v>4</v>
      </c>
      <c r="G11" s="20" t="s">
        <v>8</v>
      </c>
    </row>
    <row r="12" spans="2:7" x14ac:dyDescent="0.25">
      <c r="C12" s="20" t="b"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A projekt</vt:lpstr>
      <vt:lpstr>Tudásépítés</vt:lpstr>
      <vt:lpstr>Együttműködés</vt:lpstr>
      <vt:lpstr>IKT használat</vt:lpstr>
      <vt:lpstr>Problémamegoldás</vt:lpstr>
      <vt:lpstr>Önszabályozás</vt:lpstr>
      <vt:lpstr>Munka6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Nádori Gergely</dc:creator>
  <cp:lastModifiedBy>User</cp:lastModifiedBy>
  <dcterms:created xsi:type="dcterms:W3CDTF">2012-04-07T17:10:45Z</dcterms:created>
  <dcterms:modified xsi:type="dcterms:W3CDTF">2012-04-09T09:24:06Z</dcterms:modified>
</cp:coreProperties>
</file>